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<sst xmlns="http://schemas.openxmlformats.org/spreadsheetml/2006/main" count="41" uniqueCount="35">
  <si>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</si>
  <si>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</si>
  <si>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</si>
  <si>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</si>
  <si>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</si>
  <si>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</si>
  <si>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</si>
  <si>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</si>
  <si>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</si>
  <si>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2014</t>
  </si>
  <si>
    <t>SOCIJALNA POLITIKA I SOCIJALNI RAD</t>
  </si>
  <si>
    <t>97</t>
  </si>
  <si>
    <t>Bojana</t>
  </si>
  <si>
    <t>Vukićević</t>
  </si>
  <si>
    <t>99</t>
  </si>
  <si>
    <t>Uglješa</t>
  </si>
  <si>
    <t>Turković</t>
  </si>
  <si>
    <t>100</t>
  </si>
  <si>
    <t>Minela</t>
  </si>
  <si>
    <t>Agović</t>
  </si>
  <si>
    <t>102</t>
  </si>
  <si>
    <t>Ermina</t>
  </si>
  <si>
    <t>Paljević</t>
  </si>
  <si>
    <t>115</t>
  </si>
  <si>
    <t>Lidija</t>
  </si>
  <si>
    <t>Raičević</t>
  </si>
  <si>
    <t>118</t>
  </si>
  <si>
    <t>Anđela</t>
  </si>
  <si>
    <t>Tiodorović</t>
  </si>
  <si>
    <t>205</t>
  </si>
  <si>
    <t>Đokaj</t>
  </si>
  <si>
    <t>Jozef</t>
  </si>
  <si>
    <t>124</t>
  </si>
  <si>
    <t>Dalida</t>
  </si>
  <si>
    <t>Rastoder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</si>
</sst>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3"/>
      <c r="B1" s="43"/>
      <c r="C1" s="43"/>
      <c r="D1" s="43"/>
      <c r="E1" s="43"/>
      <c r="F1" s="43"/>
      <c r="G1" s="43"/>
      <c r="H1" s="43"/>
      <c r="I1" s="44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5" t="s">
        <v>10</v>
      </c>
      <c r="B2" s="45"/>
      <c r="C2" s="45"/>
      <c r="D2" s="45"/>
      <c r="E2" s="45"/>
      <c r="F2" s="45"/>
      <c r="G2" s="45"/>
      <c r="H2" s="45"/>
      <c r="I2" s="46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5"/>
      <c r="B4" s="45"/>
      <c r="C4" s="45"/>
      <c r="D4" s="45"/>
      <c r="E4" s="45"/>
      <c r="F4" s="45"/>
      <c r="G4" s="45"/>
      <c r="H4" s="45"/>
      <c r="I4" s="46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7"/>
      <c r="B5" s="47"/>
      <c r="C5" s="47"/>
      <c r="D5" s="47"/>
      <c r="E5" s="47"/>
      <c r="F5" s="47"/>
      <c r="G5" s="47"/>
      <c r="H5" s="47"/>
      <c r="I5" s="48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9" t="s">
        <v>4</v>
      </c>
      <c r="B7" s="39" t="s">
        <v>6</v>
      </c>
      <c r="C7" s="39" t="s">
        <v>7</v>
      </c>
      <c r="D7" s="41" t="s">
        <v>5</v>
      </c>
      <c r="E7" s="49"/>
      <c r="F7" s="53" t="s">
        <v>1</v>
      </c>
      <c r="G7" s="53" t="s">
        <v>2</v>
      </c>
      <c r="H7" s="39" t="s">
        <v>3</v>
      </c>
      <c r="I7" s="51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0"/>
      <c r="B8" s="40"/>
      <c r="C8" s="40"/>
      <c r="D8" s="42"/>
      <c r="E8" s="50"/>
      <c r="F8" s="54"/>
      <c r="G8" s="54"/>
      <c r="H8" s="40"/>
      <c r="I8" s="52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2" t="s">
        <v>11</v>
      </c>
      <c r="B9" s="32" t="s">
        <v>8</v>
      </c>
      <c r="C9" s="33" t="s">
        <v>12</v>
      </c>
      <c r="D9" s="34" t="s">
        <v>13</v>
      </c>
      <c r="E9" s="35"/>
      <c r="F9" s="36">
        <v>1</v>
      </c>
      <c r="G9" s="37">
        <v>0</v>
      </c>
      <c r="H9" s="36">
        <f>SUM(F9:G9)</f>
        <v>1</v>
      </c>
      <c r="I9" s="38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14</v>
      </c>
      <c r="B10" s="29" t="s">
        <v>8</v>
      </c>
      <c r="C10" s="30" t="s">
        <v>15</v>
      </c>
      <c r="D10" s="19" t="s">
        <v>16</v>
      </c>
      <c r="E10" s="7"/>
      <c r="F10" s="16"/>
      <c r="G10" s="24"/>
      <c r="H10" s="16">
        <f aca="true" t="shared" si="0" ref="H10:H73">SUM(F10:G10)</f>
        <v>0</v>
      </c>
      <c r="I10" s="1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17</v>
      </c>
      <c r="B11" s="29" t="s">
        <v>8</v>
      </c>
      <c r="C11" s="30" t="s">
        <v>18</v>
      </c>
      <c r="D11" s="19" t="s">
        <v>19</v>
      </c>
      <c r="E11" s="7"/>
      <c r="F11" s="16">
        <v>38</v>
      </c>
      <c r="G11" s="24">
        <v>17</v>
      </c>
      <c r="H11" s="16">
        <f t="shared" si="0"/>
        <v>55</v>
      </c>
      <c r="I11" s="17" t="str">
        <f>LOOKUP(H11,{0,1,50,60,70,80,90},{" ","","E","D","C","B","A"})</f>
        <v>E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2" t="s">
        <v>20</v>
      </c>
      <c r="B12" s="32" t="s">
        <v>8</v>
      </c>
      <c r="C12" s="33" t="s">
        <v>21</v>
      </c>
      <c r="D12" s="34" t="s">
        <v>22</v>
      </c>
      <c r="E12" s="35"/>
      <c r="F12" s="36">
        <v>29</v>
      </c>
      <c r="G12" s="37">
        <v>21</v>
      </c>
      <c r="H12" s="36">
        <f t="shared" si="0"/>
        <v>50</v>
      </c>
      <c r="I12" s="38" t="str">
        <f>LOOKUP(H12,{0,1,50,60,70,80,90},{" ","","E","D","C","B","A"})</f>
        <v>E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23</v>
      </c>
      <c r="B13" s="29" t="s">
        <v>8</v>
      </c>
      <c r="C13" s="30" t="s">
        <v>24</v>
      </c>
      <c r="D13" s="19" t="s">
        <v>25</v>
      </c>
      <c r="E13" s="7"/>
      <c r="F13" s="16">
        <v>16</v>
      </c>
      <c r="G13" s="24"/>
      <c r="H13" s="16">
        <f t="shared" si="0"/>
        <v>16</v>
      </c>
      <c r="I13" s="1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26</v>
      </c>
      <c r="B14" s="29" t="s">
        <v>9</v>
      </c>
      <c r="C14" s="30" t="s">
        <v>27</v>
      </c>
      <c r="D14" s="19" t="s">
        <v>28</v>
      </c>
      <c r="E14" s="7"/>
      <c r="F14" s="16"/>
      <c r="G14" s="24"/>
      <c r="H14" s="16">
        <f t="shared" si="0"/>
        <v>0</v>
      </c>
      <c r="I14" s="1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29</v>
      </c>
      <c r="B15" s="29" t="s">
        <v>8</v>
      </c>
      <c r="C15" s="30" t="s">
        <v>30</v>
      </c>
      <c r="D15" s="30" t="s">
        <v>31</v>
      </c>
      <c r="E15" s="7"/>
      <c r="F15" s="16">
        <v>35</v>
      </c>
      <c r="G15" s="24">
        <v>15</v>
      </c>
      <c r="H15" s="16">
        <f t="shared" si="0"/>
        <v>50</v>
      </c>
      <c r="I15" s="1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32</v>
      </c>
      <c r="B16" s="29" t="s">
        <v>9</v>
      </c>
      <c r="C16" s="30" t="s">
        <v>33</v>
      </c>
      <c r="D16" s="30" t="s">
        <v>34</v>
      </c>
      <c r="E16" s="7"/>
      <c r="F16" s="16">
        <v>25</v>
      </c>
      <c r="G16" s="24">
        <v>25</v>
      </c>
      <c r="H16" s="16">
        <f t="shared" si="0"/>
        <v>50</v>
      </c>
      <c r="I16" s="17" t="str">
        <f>LOOKUP(H16,{0,1,50,60,70,80,90},{" ","","E","D","C","B","A"})</f>
        <v>E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/>
      <c r="B17" s="29"/>
      <c r="C17" s="30"/>
      <c r="D17" s="19"/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/>
      <c r="B18" s="29"/>
      <c r="C18" s="30"/>
      <c r="D18" s="19"/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2020-09-14T23:20:44Z</dcterms:modified>
  <cp:category/>
  <cp:version/>
  <cp:contentType/>
  <cp:contentStatus/>
</cp:coreProperties>
</file>